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<sst xmlns="http://schemas.openxmlformats.org/spreadsheetml/2006/main" xmlns:r="http://schemas.openxmlformats.org/officeDocument/2006/relationships" count="54" uniqueCount="54">
  <si>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産業大分類</t>
    <rPh sb="0" eb="2">
      <t>サンギョウ</t>
    </rPh>
    <rPh sb="2" eb="5">
      <t>ダイブンルイ</t>
    </rPh>
    <phoneticPr fontId="3"/>
  </si>
  <si>
    <t>Ｂ</t>
  </si>
  <si>
    <t>金融業，保険業</t>
  </si>
  <si>
    <t>情報通信業</t>
  </si>
  <si>
    <t>　（うち農業）</t>
    <rPh sb="4" eb="6">
      <t>のうぎょう</t>
    </rPh>
    <phoneticPr fontId="1" type="Hiragana"/>
  </si>
  <si>
    <t>総　　数</t>
    <rPh sb="0" eb="1">
      <t>ソウ</t>
    </rPh>
    <rPh sb="3" eb="4">
      <t>スウ</t>
    </rPh>
    <phoneticPr fontId="3"/>
  </si>
  <si>
    <t>Ｇ</t>
  </si>
  <si>
    <t>（再掲）</t>
    <rPh sb="1" eb="3">
      <t>サイケイ</t>
    </rPh>
    <phoneticPr fontId="3"/>
  </si>
  <si>
    <t>Ｅ</t>
  </si>
  <si>
    <t>Ａ</t>
  </si>
  <si>
    <t>Ｃ</t>
  </si>
  <si>
    <t>Ｄ</t>
  </si>
  <si>
    <r>
      <t>表３－１　産業（大分類）、男女別15歳以上就業者数（平成27年</t>
    </r>
    <r>
      <rPr>
        <sz val="12"/>
        <color indexed="8"/>
        <rFont val="游ゴシック"/>
      </rPr>
      <t>、令和２年）〔秋田県〕</t>
    </r>
    <rPh sb="0" eb="1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ヘイセイ</t>
    </rPh>
    <rPh sb="30" eb="31">
      <t>ネン</t>
    </rPh>
    <rPh sb="32" eb="34">
      <t>レイワ</t>
    </rPh>
    <rPh sb="35" eb="36">
      <t>ネン</t>
    </rPh>
    <rPh sb="38" eb="41">
      <t>アキタケン</t>
    </rPh>
    <phoneticPr fontId="3"/>
  </si>
  <si>
    <t>Ｆ</t>
  </si>
  <si>
    <t>Ｈ</t>
  </si>
  <si>
    <t>Ｉ</t>
  </si>
  <si>
    <t>第二次産業（Ｃ、Ｄ、Ｅ）</t>
    <rPh sb="0" eb="3">
      <t>ダイニジ</t>
    </rPh>
    <rPh sb="3" eb="5">
      <t>サンギョウ</t>
    </rPh>
    <phoneticPr fontId="3"/>
  </si>
  <si>
    <t>Ｊ</t>
  </si>
  <si>
    <t>Ｏ</t>
  </si>
  <si>
    <t>Ｋ</t>
  </si>
  <si>
    <t>Ｌ</t>
  </si>
  <si>
    <t>Ｍ</t>
  </si>
  <si>
    <t>Ｎ</t>
  </si>
  <si>
    <t>Ｐ</t>
  </si>
  <si>
    <t>Ｓ</t>
  </si>
  <si>
    <t>運輸業，郵便業</t>
  </si>
  <si>
    <t>Ｑ</t>
  </si>
  <si>
    <t>Ｒ</t>
  </si>
  <si>
    <t>鉱業，採石業，砂利採取業</t>
  </si>
  <si>
    <t>建設業</t>
  </si>
  <si>
    <t>男</t>
    <rPh sb="0" eb="1">
      <t>オトコ</t>
    </rPh>
    <phoneticPr fontId="3"/>
  </si>
  <si>
    <t>第一次産業（Ａ、Ｂ）</t>
    <rPh sb="0" eb="3">
      <t>ダイイチジ</t>
    </rPh>
    <rPh sb="3" eb="5">
      <t>サンギョウ</t>
    </rPh>
    <phoneticPr fontId="3"/>
  </si>
  <si>
    <t>宿泊業，飲食サービス業</t>
  </si>
  <si>
    <t>教育，学習支援業</t>
  </si>
  <si>
    <t>第三次産業（Ｆ～Ｓ）</t>
    <rPh sb="0" eb="3">
      <t>ダイサンジ</t>
    </rPh>
    <rPh sb="3" eb="5">
      <t>サンギョウ</t>
    </rPh>
    <phoneticPr fontId="3"/>
  </si>
  <si>
    <t>農業，林業</t>
  </si>
  <si>
    <t>漁業</t>
  </si>
  <si>
    <t>製造業</t>
  </si>
  <si>
    <t>電気・ガス・熱供給・水道業</t>
  </si>
  <si>
    <t>増　　　減　　　率</t>
    <rPh sb="0" eb="1">
      <t>ゾウ</t>
    </rPh>
    <rPh sb="4" eb="5">
      <t>ゲン</t>
    </rPh>
    <rPh sb="8" eb="9">
      <t>リツ</t>
    </rPh>
    <phoneticPr fontId="3"/>
  </si>
  <si>
    <t>卸売業，小売業</t>
  </si>
  <si>
    <t>不動産業，物品賃貸業</t>
  </si>
  <si>
    <t>学術研究，専門・技術サービス業</t>
  </si>
  <si>
    <t>令和２年</t>
    <rPh sb="0" eb="2">
      <t>レイワ</t>
    </rPh>
    <rPh sb="3" eb="4">
      <t>ネン</t>
    </rPh>
    <phoneticPr fontId="3"/>
  </si>
  <si>
    <t>生活関連サービス業，娯楽業</t>
  </si>
  <si>
    <t>医療，福祉</t>
  </si>
  <si>
    <t>複合サービス事業</t>
  </si>
  <si>
    <t>（単位：人、％）</t>
    <rPh sb="1" eb="3">
      <t>タンイ</t>
    </rPh>
    <rPh sb="4" eb="5">
      <t>ニン</t>
    </rPh>
    <phoneticPr fontId="3"/>
  </si>
  <si>
    <t>サービス業（他に分類されないもの）</t>
  </si>
  <si>
    <t>公務（他に分類されるものを除く）</t>
  </si>
  <si>
    <t>実　　　　　　　　　　数</t>
    <rPh sb="0" eb="1">
      <t>ジツ</t>
    </rPh>
    <rPh sb="11" eb="12">
      <t>スウ</t>
    </rPh>
    <phoneticPr fontId="3"/>
  </si>
  <si>
    <t>平成27年</t>
    <rPh sb="0" eb="2">
      <t>ヘイセイ</t>
    </rPh>
    <rPh sb="4" eb="5">
      <t>ネン</t>
    </rPh>
    <phoneticPr fontId="3"/>
  </si>
  <si>
    <t>女</t>
    <rPh sb="0" eb="1">
      <t>オンナ</t>
    </rPh>
    <phoneticPr fontId="3"/>
  </si>
  <si>
    <t>増　　　減　　　数</t>
    <rPh sb="0" eb="1">
      <t>ゾウ</t>
    </rPh>
    <rPh sb="4" eb="5">
      <t>ゲン</t>
    </rPh>
    <rPh sb="8" eb="9">
      <t>スウ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</si>
</sst>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#,##0\ ;&quot;△&quot;#,##0\ "/>
    <numFmt numFmtId="178" formatCode="#,##0.0\ ;&quot;△&quot;#,##0.0\ 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indexed="8"/>
      <name val="游ゴシック"/>
      <family val="3"/>
    </font>
    <font>
      <sz val="6"/>
      <color auto="1"/>
      <name val="Calibr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2" fillId="0" borderId="0" xfId="0" applyNumberFormat="1" applyFont="1" applyAlignment="1">
      <alignment horizontal="centerContinuous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Continuous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 applyAlignment="1">
      <alignment horizontal="centerContinuous" vertical="center"/>
    </xf>
    <xf numFmtId="176" fontId="0" fillId="0" borderId="8" xfId="0" applyNumberFormat="1" applyBorder="1" applyAlignment="1">
      <alignment horizontal="centerContinuous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0" borderId="12" xfId="0" applyNumberFormat="1" applyFont="1" applyBorder="1">
      <alignment vertical="center"/>
    </xf>
    <xf numFmtId="0" fontId="0" fillId="0" borderId="13" xfId="0" applyBorder="1" applyAlignment="1">
      <alignment horizontal="centerContinuous" vertical="center"/>
    </xf>
    <xf numFmtId="176" fontId="0" fillId="0" borderId="1" xfId="0" applyNumberFormat="1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6" fontId="0" fillId="0" borderId="17" xfId="0" applyNumberFormat="1" applyFont="1" applyBorder="1">
      <alignment vertical="center"/>
    </xf>
    <xf numFmtId="176" fontId="0" fillId="0" borderId="14" xfId="0" applyNumberFormat="1" applyFon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Font="1" applyBorder="1">
      <alignment vertical="center"/>
    </xf>
    <xf numFmtId="176" fontId="0" fillId="0" borderId="20" xfId="0" applyNumberFormat="1" applyFont="1" applyBorder="1">
      <alignment vertical="center"/>
    </xf>
    <xf numFmtId="176" fontId="0" fillId="0" borderId="21" xfId="0" applyNumberFormat="1" applyFont="1" applyBorder="1">
      <alignment vertical="center"/>
    </xf>
    <xf numFmtId="176" fontId="0" fillId="0" borderId="22" xfId="0" applyNumberFormat="1" applyFont="1" applyBorder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23" xfId="0" applyNumberFormat="1" applyFont="1" applyBorder="1">
      <alignment vertical="center"/>
    </xf>
    <xf numFmtId="177" fontId="0" fillId="0" borderId="24" xfId="0" applyNumberFormat="1" applyFont="1" applyBorder="1">
      <alignment vertical="center"/>
    </xf>
    <xf numFmtId="177" fontId="0" fillId="0" borderId="25" xfId="0" applyNumberFormat="1" applyFont="1" applyBorder="1">
      <alignment vertical="center"/>
    </xf>
    <xf numFmtId="177" fontId="0" fillId="0" borderId="26" xfId="0" applyNumberFormat="1" applyFont="1" applyBorder="1">
      <alignment vertical="center"/>
    </xf>
    <xf numFmtId="177" fontId="0" fillId="0" borderId="27" xfId="0" applyNumberFormat="1" applyFont="1" applyBorder="1">
      <alignment vertical="center"/>
    </xf>
    <xf numFmtId="177" fontId="0" fillId="0" borderId="28" xfId="0" applyNumberFormat="1" applyFont="1" applyBorder="1">
      <alignment vertical="center"/>
    </xf>
    <xf numFmtId="177" fontId="0" fillId="0" borderId="29" xfId="0" applyNumberFormat="1" applyFont="1" applyBorder="1">
      <alignment vertical="center"/>
    </xf>
    <xf numFmtId="177" fontId="0" fillId="0" borderId="30" xfId="0" applyNumberFormat="1" applyFont="1" applyBorder="1">
      <alignment vertical="center"/>
    </xf>
    <xf numFmtId="177" fontId="0" fillId="0" borderId="31" xfId="0" applyNumberFormat="1" applyFont="1" applyBorder="1">
      <alignment vertical="center"/>
    </xf>
    <xf numFmtId="177" fontId="0" fillId="0" borderId="0" xfId="0" applyNumberFormat="1" applyFont="1" applyBorder="1">
      <alignment vertical="center"/>
    </xf>
    <xf numFmtId="177" fontId="0" fillId="0" borderId="32" xfId="0" applyNumberFormat="1" applyFont="1" applyBorder="1">
      <alignment vertical="center"/>
    </xf>
    <xf numFmtId="177" fontId="0" fillId="0" borderId="33" xfId="0" applyNumberFormat="1" applyFont="1" applyBorder="1">
      <alignment vertical="center"/>
    </xf>
    <xf numFmtId="177" fontId="0" fillId="0" borderId="34" xfId="0" applyNumberFormat="1" applyFont="1" applyBorder="1">
      <alignment vertical="center"/>
    </xf>
    <xf numFmtId="0" fontId="0" fillId="0" borderId="0" xfId="0" applyBorder="1" applyAlignment="1">
      <alignment horizontal="centerContinuous" vertical="center"/>
    </xf>
    <xf numFmtId="178" fontId="0" fillId="0" borderId="24" xfId="0" applyNumberFormat="1" applyFont="1" applyBorder="1">
      <alignment vertical="center"/>
    </xf>
    <xf numFmtId="176" fontId="0" fillId="0" borderId="29" xfId="0" applyNumberFormat="1" applyFont="1" applyBorder="1">
      <alignment vertical="center"/>
    </xf>
    <xf numFmtId="178" fontId="0" fillId="0" borderId="26" xfId="0" applyNumberFormat="1" applyFont="1" applyBorder="1">
      <alignment vertical="center"/>
    </xf>
    <xf numFmtId="178" fontId="0" fillId="0" borderId="27" xfId="0" applyNumberFormat="1" applyFont="1" applyBorder="1">
      <alignment vertical="center"/>
    </xf>
    <xf numFmtId="176" fontId="0" fillId="0" borderId="35" xfId="0" applyNumberFormat="1" applyBorder="1" applyAlignment="1">
      <alignment horizontal="center" vertical="center"/>
    </xf>
    <xf numFmtId="178" fontId="0" fillId="0" borderId="36" xfId="0" applyNumberFormat="1" applyFont="1" applyBorder="1">
      <alignment vertical="center"/>
    </xf>
    <xf numFmtId="178" fontId="0" fillId="0" borderId="37" xfId="0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8" fontId="0" fillId="0" borderId="39" xfId="0" applyNumberFormat="1" applyFont="1" applyBorder="1">
      <alignment vertical="center"/>
    </xf>
    <xf numFmtId="178" fontId="0" fillId="0" borderId="4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Font="1" applyBorder="1">
      <alignment vertical="center"/>
    </xf>
    <xf numFmtId="176" fontId="0" fillId="0" borderId="41" xfId="0" applyNumberFormat="1" applyFont="1" applyBorder="1">
      <alignment vertical="center"/>
    </xf>
    <xf numFmtId="178" fontId="0" fillId="0" borderId="33" xfId="0" applyNumberFormat="1" applyFont="1" applyBorder="1">
      <alignment vertical="center"/>
    </xf>
    <xf numFmtId="178" fontId="0" fillId="0" borderId="34" xfId="0" applyNumberFormat="1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0"/>
  <sheetViews>
    <sheetView tabSelected="1" workbookViewId="0"/>
  </sheetViews>
  <sheetFormatPr defaultRowHeight="18.75"/>
  <cols>
    <col min="3" max="3" width="36.125" bestFit="1" customWidth="1"/>
    <col min="10" max="11" width="9.5" bestFit="1" customWidth="1"/>
  </cols>
  <sheetData>
    <row r="1" spans="1:15" ht="19.5">
      <c r="A1" s="1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48"/>
      <c r="N1" s="8"/>
      <c r="O1" s="8"/>
    </row>
    <row r="2" spans="1:15">
      <c r="C2" s="7"/>
      <c r="O2" s="59" t="s">
        <v>47</v>
      </c>
    </row>
    <row r="3" spans="1:15">
      <c r="A3" s="2" t="s">
        <v>0</v>
      </c>
      <c r="B3" s="2"/>
      <c r="C3" s="2"/>
      <c r="D3" s="15" t="s">
        <v>50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3"/>
      <c r="B4" s="3"/>
      <c r="C4" s="3"/>
      <c r="D4" s="16" t="s">
        <v>51</v>
      </c>
      <c r="E4" s="23"/>
      <c r="F4" s="23"/>
      <c r="G4" s="16" t="s">
        <v>43</v>
      </c>
      <c r="H4" s="23"/>
      <c r="I4" s="23"/>
      <c r="J4" s="16" t="s">
        <v>53</v>
      </c>
      <c r="K4" s="23"/>
      <c r="L4" s="23"/>
      <c r="M4" s="16" t="s">
        <v>39</v>
      </c>
      <c r="N4" s="23"/>
      <c r="O4" s="23"/>
    </row>
    <row r="5" spans="1:15">
      <c r="A5" s="4"/>
      <c r="B5" s="4"/>
      <c r="C5" s="4"/>
      <c r="D5" s="17"/>
      <c r="E5" s="24" t="s">
        <v>30</v>
      </c>
      <c r="F5" s="29" t="s">
        <v>52</v>
      </c>
      <c r="G5" s="17"/>
      <c r="H5" s="24" t="s">
        <v>30</v>
      </c>
      <c r="I5" s="34" t="s">
        <v>52</v>
      </c>
      <c r="J5" s="17"/>
      <c r="K5" s="24" t="s">
        <v>30</v>
      </c>
      <c r="L5" s="34" t="s">
        <v>52</v>
      </c>
      <c r="M5" s="17"/>
      <c r="N5" s="53" t="s">
        <v>30</v>
      </c>
      <c r="O5" s="34" t="s">
        <v>52</v>
      </c>
    </row>
    <row r="6" spans="1:15">
      <c r="A6" s="5" t="s">
        <v>5</v>
      </c>
      <c r="C6" s="5"/>
      <c r="D6" s="18">
        <v>495517</v>
      </c>
      <c r="E6" s="25">
        <v>272225</v>
      </c>
      <c r="F6" s="30">
        <v>223292</v>
      </c>
      <c r="G6" s="18">
        <v>482536</v>
      </c>
      <c r="H6" s="25">
        <v>261673</v>
      </c>
      <c r="I6" s="35">
        <v>220863</v>
      </c>
      <c r="J6" s="36">
        <f t="shared" ref="J6:L26" si="0">G6-D6</f>
        <v>-12981</v>
      </c>
      <c r="K6" s="40">
        <f t="shared" si="0"/>
        <v>-10552</v>
      </c>
      <c r="L6" s="44">
        <f t="shared" si="0"/>
        <v>-2429</v>
      </c>
      <c r="M6" s="49">
        <f t="shared" ref="M6:O26" si="1">J6/D6*100</f>
        <v>-2.6196881237172489</v>
      </c>
      <c r="N6" s="54">
        <f t="shared" si="1"/>
        <v>-3.8762053448434197</v>
      </c>
      <c r="O6" s="60">
        <f t="shared" si="1"/>
        <v>-1.0878132669329845</v>
      </c>
    </row>
    <row r="7" spans="1:15">
      <c r="B7" s="5" t="s">
        <v>9</v>
      </c>
      <c r="C7" s="5" t="s">
        <v>35</v>
      </c>
      <c r="D7" s="18">
        <v>46668</v>
      </c>
      <c r="E7" s="25">
        <v>29477</v>
      </c>
      <c r="F7" s="30">
        <v>17191</v>
      </c>
      <c r="G7" s="18">
        <v>41003</v>
      </c>
      <c r="H7" s="25">
        <v>26087</v>
      </c>
      <c r="I7" s="35">
        <v>14916</v>
      </c>
      <c r="J7" s="36">
        <f t="shared" si="0"/>
        <v>-5665</v>
      </c>
      <c r="K7" s="40">
        <f t="shared" si="0"/>
        <v>-3390</v>
      </c>
      <c r="L7" s="44">
        <f t="shared" si="0"/>
        <v>-2275</v>
      </c>
      <c r="M7" s="49">
        <f t="shared" si="1"/>
        <v>-12.138938887460359</v>
      </c>
      <c r="N7" s="55">
        <f t="shared" si="1"/>
        <v>-11.500491908945957</v>
      </c>
      <c r="O7" s="60">
        <f t="shared" si="1"/>
        <v>-13.233668780175673</v>
      </c>
    </row>
    <row r="8" spans="1:15">
      <c r="B8" s="9"/>
      <c r="C8" s="9" t="s">
        <v>4</v>
      </c>
      <c r="D8" s="18">
        <v>44223</v>
      </c>
      <c r="E8" s="25">
        <v>27356</v>
      </c>
      <c r="F8" s="30">
        <v>16867</v>
      </c>
      <c r="G8" s="18">
        <v>38670</v>
      </c>
      <c r="H8" s="25">
        <v>24082</v>
      </c>
      <c r="I8" s="35">
        <v>14588</v>
      </c>
      <c r="J8" s="36">
        <f t="shared" si="0"/>
        <v>-5553</v>
      </c>
      <c r="K8" s="40">
        <f t="shared" si="0"/>
        <v>-3274</v>
      </c>
      <c r="L8" s="44">
        <f t="shared" si="0"/>
        <v>-2279</v>
      </c>
      <c r="M8" s="49">
        <f t="shared" si="1"/>
        <v>-12.556814327386201</v>
      </c>
      <c r="N8" s="55">
        <f t="shared" si="1"/>
        <v>-11.968123994736073</v>
      </c>
      <c r="O8" s="60">
        <f t="shared" si="1"/>
        <v>-13.511590680026087</v>
      </c>
    </row>
    <row r="9" spans="1:15">
      <c r="B9" s="5" t="s">
        <v>1</v>
      </c>
      <c r="C9" s="5" t="s">
        <v>36</v>
      </c>
      <c r="D9" s="18">
        <v>767</v>
      </c>
      <c r="E9" s="25">
        <v>654</v>
      </c>
      <c r="F9" s="30">
        <v>113</v>
      </c>
      <c r="G9" s="18">
        <v>595</v>
      </c>
      <c r="H9" s="25">
        <v>505</v>
      </c>
      <c r="I9" s="35">
        <v>90</v>
      </c>
      <c r="J9" s="36">
        <f t="shared" si="0"/>
        <v>-172</v>
      </c>
      <c r="K9" s="40">
        <f t="shared" si="0"/>
        <v>-149</v>
      </c>
      <c r="L9" s="44">
        <f t="shared" si="0"/>
        <v>-23</v>
      </c>
      <c r="M9" s="49">
        <f t="shared" si="1"/>
        <v>-22.425032594524119</v>
      </c>
      <c r="N9" s="55">
        <f t="shared" si="1"/>
        <v>-22.782874617737004</v>
      </c>
      <c r="O9" s="60">
        <f t="shared" si="1"/>
        <v>-20.353982300884958</v>
      </c>
    </row>
    <row r="10" spans="1:15">
      <c r="B10" s="5" t="s">
        <v>10</v>
      </c>
      <c r="C10" s="5" t="s">
        <v>28</v>
      </c>
      <c r="D10" s="18">
        <v>551</v>
      </c>
      <c r="E10" s="25">
        <v>470</v>
      </c>
      <c r="F10" s="30">
        <v>81</v>
      </c>
      <c r="G10" s="18">
        <v>450</v>
      </c>
      <c r="H10" s="25">
        <v>384</v>
      </c>
      <c r="I10" s="35">
        <v>66</v>
      </c>
      <c r="J10" s="36">
        <f t="shared" si="0"/>
        <v>-101</v>
      </c>
      <c r="K10" s="40">
        <f t="shared" si="0"/>
        <v>-86</v>
      </c>
      <c r="L10" s="44">
        <f t="shared" si="0"/>
        <v>-15</v>
      </c>
      <c r="M10" s="49">
        <f t="shared" si="1"/>
        <v>-18.330308529945555</v>
      </c>
      <c r="N10" s="55">
        <f t="shared" si="1"/>
        <v>-18.297872340425531</v>
      </c>
      <c r="O10" s="60">
        <f t="shared" si="1"/>
        <v>-18.518518518518519</v>
      </c>
    </row>
    <row r="11" spans="1:15">
      <c r="B11" s="5" t="s">
        <v>11</v>
      </c>
      <c r="C11" s="5" t="s">
        <v>29</v>
      </c>
      <c r="D11" s="18">
        <v>48635</v>
      </c>
      <c r="E11" s="25">
        <v>42687</v>
      </c>
      <c r="F11" s="30">
        <v>5948</v>
      </c>
      <c r="G11" s="18">
        <v>46737</v>
      </c>
      <c r="H11" s="25">
        <v>40352</v>
      </c>
      <c r="I11" s="35">
        <v>6385</v>
      </c>
      <c r="J11" s="36">
        <f t="shared" si="0"/>
        <v>-1898</v>
      </c>
      <c r="K11" s="40">
        <f t="shared" si="0"/>
        <v>-2335</v>
      </c>
      <c r="L11" s="44">
        <f t="shared" si="0"/>
        <v>437</v>
      </c>
      <c r="M11" s="49">
        <f t="shared" si="1"/>
        <v>-3.9025393235324355</v>
      </c>
      <c r="N11" s="55">
        <f t="shared" si="1"/>
        <v>-5.4700494295687214</v>
      </c>
      <c r="O11" s="60">
        <f t="shared" si="1"/>
        <v>7.3470073974445187</v>
      </c>
    </row>
    <row r="12" spans="1:15">
      <c r="B12" s="5" t="s">
        <v>8</v>
      </c>
      <c r="C12" s="5" t="s">
        <v>37</v>
      </c>
      <c r="D12" s="18">
        <v>70897</v>
      </c>
      <c r="E12" s="25">
        <v>43032</v>
      </c>
      <c r="F12" s="30">
        <v>27865</v>
      </c>
      <c r="G12" s="18">
        <v>68061</v>
      </c>
      <c r="H12" s="25">
        <v>42020</v>
      </c>
      <c r="I12" s="35">
        <v>26041</v>
      </c>
      <c r="J12" s="36">
        <f t="shared" si="0"/>
        <v>-2836</v>
      </c>
      <c r="K12" s="40">
        <f t="shared" si="0"/>
        <v>-1012</v>
      </c>
      <c r="L12" s="44">
        <f t="shared" si="0"/>
        <v>-1824</v>
      </c>
      <c r="M12" s="49">
        <f t="shared" si="1"/>
        <v>-4.0001692596301677</v>
      </c>
      <c r="N12" s="55">
        <f t="shared" si="1"/>
        <v>-2.3517382413087935</v>
      </c>
      <c r="O12" s="60">
        <f t="shared" si="1"/>
        <v>-6.5458460434236505</v>
      </c>
    </row>
    <row r="13" spans="1:15">
      <c r="B13" s="5" t="s">
        <v>13</v>
      </c>
      <c r="C13" s="5" t="s">
        <v>38</v>
      </c>
      <c r="D13" s="18">
        <v>2644</v>
      </c>
      <c r="E13" s="25">
        <v>2308</v>
      </c>
      <c r="F13" s="30">
        <v>336</v>
      </c>
      <c r="G13" s="18">
        <v>2714</v>
      </c>
      <c r="H13" s="25">
        <v>2333</v>
      </c>
      <c r="I13" s="35">
        <v>381</v>
      </c>
      <c r="J13" s="36">
        <f t="shared" si="0"/>
        <v>70</v>
      </c>
      <c r="K13" s="40">
        <f t="shared" si="0"/>
        <v>25</v>
      </c>
      <c r="L13" s="44">
        <f t="shared" si="0"/>
        <v>45</v>
      </c>
      <c r="M13" s="49">
        <f t="shared" si="1"/>
        <v>2.6475037821482599</v>
      </c>
      <c r="N13" s="55">
        <f t="shared" si="1"/>
        <v>1.0831889081455806</v>
      </c>
      <c r="O13" s="60">
        <f t="shared" si="1"/>
        <v>13.392857142857142</v>
      </c>
    </row>
    <row r="14" spans="1:15">
      <c r="B14" s="5" t="s">
        <v>6</v>
      </c>
      <c r="C14" s="5" t="s">
        <v>3</v>
      </c>
      <c r="D14" s="18">
        <v>4532</v>
      </c>
      <c r="E14" s="25">
        <v>3142</v>
      </c>
      <c r="F14" s="30">
        <v>1390</v>
      </c>
      <c r="G14" s="18">
        <v>4863</v>
      </c>
      <c r="H14" s="25">
        <v>3312</v>
      </c>
      <c r="I14" s="35">
        <v>1551</v>
      </c>
      <c r="J14" s="36">
        <f t="shared" si="0"/>
        <v>331</v>
      </c>
      <c r="K14" s="40">
        <f t="shared" si="0"/>
        <v>170</v>
      </c>
      <c r="L14" s="44">
        <f t="shared" si="0"/>
        <v>161</v>
      </c>
      <c r="M14" s="49">
        <f t="shared" si="1"/>
        <v>7.3036187113857025</v>
      </c>
      <c r="N14" s="55">
        <f t="shared" si="1"/>
        <v>5.4105665181413114</v>
      </c>
      <c r="O14" s="60">
        <f t="shared" si="1"/>
        <v>11.582733812949639</v>
      </c>
    </row>
    <row r="15" spans="1:15">
      <c r="B15" s="5" t="s">
        <v>14</v>
      </c>
      <c r="C15" s="5" t="s">
        <v>25</v>
      </c>
      <c r="D15" s="18">
        <v>19723</v>
      </c>
      <c r="E15" s="25">
        <v>17171</v>
      </c>
      <c r="F15" s="30">
        <v>2552</v>
      </c>
      <c r="G15" s="18">
        <v>19379</v>
      </c>
      <c r="H15" s="25">
        <v>16531</v>
      </c>
      <c r="I15" s="35">
        <v>2848</v>
      </c>
      <c r="J15" s="36">
        <f t="shared" si="0"/>
        <v>-344</v>
      </c>
      <c r="K15" s="40">
        <f t="shared" si="0"/>
        <v>-640</v>
      </c>
      <c r="L15" s="44">
        <f t="shared" si="0"/>
        <v>296</v>
      </c>
      <c r="M15" s="49">
        <f t="shared" si="1"/>
        <v>-1.744156568473356</v>
      </c>
      <c r="N15" s="55">
        <f t="shared" si="1"/>
        <v>-3.7272144895463279</v>
      </c>
      <c r="O15" s="60">
        <f t="shared" si="1"/>
        <v>11.598746081504702</v>
      </c>
    </row>
    <row r="16" spans="1:15">
      <c r="B16" s="5" t="s">
        <v>15</v>
      </c>
      <c r="C16" s="5" t="s">
        <v>40</v>
      </c>
      <c r="D16" s="18">
        <v>79552</v>
      </c>
      <c r="E16" s="25">
        <v>37964</v>
      </c>
      <c r="F16" s="30">
        <v>41588</v>
      </c>
      <c r="G16" s="18">
        <v>75537</v>
      </c>
      <c r="H16" s="25">
        <v>35852</v>
      </c>
      <c r="I16" s="35">
        <v>39685</v>
      </c>
      <c r="J16" s="36">
        <f t="shared" si="0"/>
        <v>-4015</v>
      </c>
      <c r="K16" s="40">
        <f t="shared" si="0"/>
        <v>-2112</v>
      </c>
      <c r="L16" s="44">
        <f t="shared" si="0"/>
        <v>-1903</v>
      </c>
      <c r="M16" s="49">
        <f t="shared" si="1"/>
        <v>-5.0470132743362832</v>
      </c>
      <c r="N16" s="55">
        <f t="shared" si="1"/>
        <v>-5.5631651037825307</v>
      </c>
      <c r="O16" s="60">
        <f t="shared" si="1"/>
        <v>-4.5758391843801096</v>
      </c>
    </row>
    <row r="17" spans="1:15">
      <c r="B17" s="5" t="s">
        <v>17</v>
      </c>
      <c r="C17" s="5" t="s">
        <v>2</v>
      </c>
      <c r="D17" s="18">
        <v>9916</v>
      </c>
      <c r="E17" s="25">
        <v>4338</v>
      </c>
      <c r="F17" s="30">
        <v>5578</v>
      </c>
      <c r="G17" s="18">
        <v>9244</v>
      </c>
      <c r="H17" s="25">
        <v>3703</v>
      </c>
      <c r="I17" s="35">
        <v>5541</v>
      </c>
      <c r="J17" s="36">
        <f t="shared" si="0"/>
        <v>-672</v>
      </c>
      <c r="K17" s="40">
        <f t="shared" si="0"/>
        <v>-635</v>
      </c>
      <c r="L17" s="44">
        <f t="shared" si="0"/>
        <v>-37</v>
      </c>
      <c r="M17" s="49">
        <f t="shared" si="1"/>
        <v>-6.7769261799112552</v>
      </c>
      <c r="N17" s="55">
        <f t="shared" si="1"/>
        <v>-14.638082065467959</v>
      </c>
      <c r="O17" s="60">
        <f t="shared" si="1"/>
        <v>-0.66332018644675517</v>
      </c>
    </row>
    <row r="18" spans="1:15">
      <c r="B18" s="5" t="s">
        <v>19</v>
      </c>
      <c r="C18" s="5" t="s">
        <v>41</v>
      </c>
      <c r="D18" s="18">
        <v>5336</v>
      </c>
      <c r="E18" s="25">
        <v>3269</v>
      </c>
      <c r="F18" s="30">
        <v>2067</v>
      </c>
      <c r="G18" s="18">
        <v>5509</v>
      </c>
      <c r="H18" s="25">
        <v>3246</v>
      </c>
      <c r="I18" s="35">
        <v>2263</v>
      </c>
      <c r="J18" s="36">
        <f t="shared" si="0"/>
        <v>173</v>
      </c>
      <c r="K18" s="40">
        <f t="shared" si="0"/>
        <v>-23</v>
      </c>
      <c r="L18" s="44">
        <f t="shared" si="0"/>
        <v>196</v>
      </c>
      <c r="M18" s="49">
        <f t="shared" si="1"/>
        <v>3.242128935532234</v>
      </c>
      <c r="N18" s="55">
        <f t="shared" si="1"/>
        <v>-0.70357907617008253</v>
      </c>
      <c r="O18" s="60">
        <f t="shared" si="1"/>
        <v>9.4823415578132568</v>
      </c>
    </row>
    <row r="19" spans="1:15">
      <c r="B19" s="5" t="s">
        <v>20</v>
      </c>
      <c r="C19" s="5" t="s">
        <v>42</v>
      </c>
      <c r="D19" s="18">
        <v>10187</v>
      </c>
      <c r="E19" s="25">
        <v>6883</v>
      </c>
      <c r="F19" s="30">
        <v>3304</v>
      </c>
      <c r="G19" s="18">
        <v>10231</v>
      </c>
      <c r="H19" s="25">
        <v>6752</v>
      </c>
      <c r="I19" s="35">
        <v>3479</v>
      </c>
      <c r="J19" s="36">
        <f t="shared" si="0"/>
        <v>44</v>
      </c>
      <c r="K19" s="40">
        <f t="shared" si="0"/>
        <v>-131</v>
      </c>
      <c r="L19" s="44">
        <f t="shared" si="0"/>
        <v>175</v>
      </c>
      <c r="M19" s="49">
        <f t="shared" si="1"/>
        <v>0.43192303916756652</v>
      </c>
      <c r="N19" s="55">
        <f t="shared" si="1"/>
        <v>-1.9032398663373529</v>
      </c>
      <c r="O19" s="60">
        <f t="shared" si="1"/>
        <v>5.2966101694915251</v>
      </c>
    </row>
    <row r="20" spans="1:15">
      <c r="B20" s="5" t="s">
        <v>21</v>
      </c>
      <c r="C20" s="5" t="s">
        <v>32</v>
      </c>
      <c r="D20" s="18">
        <v>24700</v>
      </c>
      <c r="E20" s="25">
        <v>8481</v>
      </c>
      <c r="F20" s="30">
        <v>16219</v>
      </c>
      <c r="G20" s="18">
        <v>23193</v>
      </c>
      <c r="H20" s="25">
        <v>8194</v>
      </c>
      <c r="I20" s="35">
        <v>14999</v>
      </c>
      <c r="J20" s="36">
        <f t="shared" si="0"/>
        <v>-1507</v>
      </c>
      <c r="K20" s="40">
        <f t="shared" si="0"/>
        <v>-287</v>
      </c>
      <c r="L20" s="44">
        <f t="shared" si="0"/>
        <v>-1220</v>
      </c>
      <c r="M20" s="49">
        <f t="shared" si="1"/>
        <v>-6.1012145748987852</v>
      </c>
      <c r="N20" s="55">
        <f t="shared" si="1"/>
        <v>-3.3840349015446289</v>
      </c>
      <c r="O20" s="60">
        <f t="shared" si="1"/>
        <v>-7.5220420494481788</v>
      </c>
    </row>
    <row r="21" spans="1:15">
      <c r="B21" s="5" t="s">
        <v>22</v>
      </c>
      <c r="C21" s="5" t="s">
        <v>44</v>
      </c>
      <c r="D21" s="18">
        <v>19082</v>
      </c>
      <c r="E21" s="25">
        <v>6734</v>
      </c>
      <c r="F21" s="30">
        <v>12348</v>
      </c>
      <c r="G21" s="18">
        <v>17607</v>
      </c>
      <c r="H21" s="25">
        <v>6116</v>
      </c>
      <c r="I21" s="35">
        <v>11491</v>
      </c>
      <c r="J21" s="36">
        <f t="shared" si="0"/>
        <v>-1475</v>
      </c>
      <c r="K21" s="40">
        <f t="shared" si="0"/>
        <v>-618</v>
      </c>
      <c r="L21" s="44">
        <f t="shared" si="0"/>
        <v>-857</v>
      </c>
      <c r="M21" s="49">
        <f t="shared" si="1"/>
        <v>-7.7297977151242012</v>
      </c>
      <c r="N21" s="55">
        <f t="shared" si="1"/>
        <v>-9.1773091773091764</v>
      </c>
      <c r="O21" s="60">
        <f t="shared" si="1"/>
        <v>-6.9403952057013285</v>
      </c>
    </row>
    <row r="22" spans="1:15">
      <c r="B22" s="5" t="s">
        <v>18</v>
      </c>
      <c r="C22" s="5" t="s">
        <v>33</v>
      </c>
      <c r="D22" s="18">
        <v>21676</v>
      </c>
      <c r="E22" s="25">
        <v>9517</v>
      </c>
      <c r="F22" s="30">
        <v>12159</v>
      </c>
      <c r="G22" s="18">
        <v>21986</v>
      </c>
      <c r="H22" s="25">
        <v>9154</v>
      </c>
      <c r="I22" s="35">
        <v>12832</v>
      </c>
      <c r="J22" s="36">
        <f t="shared" si="0"/>
        <v>310</v>
      </c>
      <c r="K22" s="40">
        <f t="shared" si="0"/>
        <v>-363</v>
      </c>
      <c r="L22" s="44">
        <f t="shared" si="0"/>
        <v>673</v>
      </c>
      <c r="M22" s="49">
        <f t="shared" si="1"/>
        <v>1.4301531647905519</v>
      </c>
      <c r="N22" s="55">
        <f t="shared" si="1"/>
        <v>-3.8142271724282861</v>
      </c>
      <c r="O22" s="60">
        <f t="shared" si="1"/>
        <v>5.5349946541656383</v>
      </c>
    </row>
    <row r="23" spans="1:15">
      <c r="B23" s="5" t="s">
        <v>23</v>
      </c>
      <c r="C23" s="5" t="s">
        <v>45</v>
      </c>
      <c r="D23" s="18">
        <v>72293</v>
      </c>
      <c r="E23" s="25">
        <v>17635</v>
      </c>
      <c r="F23" s="30">
        <v>54658</v>
      </c>
      <c r="G23" s="18">
        <v>76421</v>
      </c>
      <c r="H23" s="25">
        <v>19053</v>
      </c>
      <c r="I23" s="35">
        <v>57368</v>
      </c>
      <c r="J23" s="36">
        <f t="shared" si="0"/>
        <v>4128</v>
      </c>
      <c r="K23" s="40">
        <f t="shared" si="0"/>
        <v>1418</v>
      </c>
      <c r="L23" s="44">
        <f t="shared" si="0"/>
        <v>2710</v>
      </c>
      <c r="M23" s="49">
        <f t="shared" si="1"/>
        <v>5.7100964132073644</v>
      </c>
      <c r="N23" s="55">
        <f t="shared" si="1"/>
        <v>8.0408278990643609</v>
      </c>
      <c r="O23" s="60">
        <f t="shared" si="1"/>
        <v>4.9581031139083027</v>
      </c>
    </row>
    <row r="24" spans="1:15">
      <c r="B24" s="5" t="s">
        <v>26</v>
      </c>
      <c r="C24" s="5" t="s">
        <v>46</v>
      </c>
      <c r="D24" s="18">
        <v>8171</v>
      </c>
      <c r="E24" s="25">
        <v>5074</v>
      </c>
      <c r="F24" s="30">
        <v>3097</v>
      </c>
      <c r="G24" s="18">
        <v>7166</v>
      </c>
      <c r="H24" s="25">
        <v>4410</v>
      </c>
      <c r="I24" s="35">
        <v>2756</v>
      </c>
      <c r="J24" s="36">
        <f t="shared" si="0"/>
        <v>-1005</v>
      </c>
      <c r="K24" s="40">
        <f t="shared" si="0"/>
        <v>-664</v>
      </c>
      <c r="L24" s="44">
        <f t="shared" si="0"/>
        <v>-341</v>
      </c>
      <c r="M24" s="49">
        <f t="shared" si="1"/>
        <v>-12.2995961326643</v>
      </c>
      <c r="N24" s="55">
        <f t="shared" si="1"/>
        <v>-13.086322428064642</v>
      </c>
      <c r="O24" s="60">
        <f t="shared" si="1"/>
        <v>-11.010655473038424</v>
      </c>
    </row>
    <row r="25" spans="1:15">
      <c r="B25" s="5" t="s">
        <v>27</v>
      </c>
      <c r="C25" s="5" t="s">
        <v>48</v>
      </c>
      <c r="D25" s="18">
        <v>27882</v>
      </c>
      <c r="E25" s="25">
        <v>16934</v>
      </c>
      <c r="F25" s="30">
        <v>10948</v>
      </c>
      <c r="G25" s="18">
        <v>29198</v>
      </c>
      <c r="H25" s="25">
        <v>17487</v>
      </c>
      <c r="I25" s="35">
        <v>11711</v>
      </c>
      <c r="J25" s="36">
        <f t="shared" si="0"/>
        <v>1316</v>
      </c>
      <c r="K25" s="40">
        <f t="shared" si="0"/>
        <v>553</v>
      </c>
      <c r="L25" s="44">
        <f t="shared" si="0"/>
        <v>763</v>
      </c>
      <c r="M25" s="49">
        <f t="shared" si="1"/>
        <v>4.7198909690839965</v>
      </c>
      <c r="N25" s="55">
        <f t="shared" si="1"/>
        <v>3.2656194638006375</v>
      </c>
      <c r="O25" s="60">
        <f t="shared" si="1"/>
        <v>6.9693094629156018</v>
      </c>
    </row>
    <row r="26" spans="1:15">
      <c r="B26" s="5" t="s">
        <v>24</v>
      </c>
      <c r="C26" s="5" t="s">
        <v>49</v>
      </c>
      <c r="D26" s="18">
        <v>22305</v>
      </c>
      <c r="E26" s="25">
        <v>16455</v>
      </c>
      <c r="F26" s="30">
        <v>5850</v>
      </c>
      <c r="G26" s="18">
        <v>22642</v>
      </c>
      <c r="H26" s="25">
        <v>16182</v>
      </c>
      <c r="I26" s="35">
        <v>6460</v>
      </c>
      <c r="J26" s="36">
        <f t="shared" si="0"/>
        <v>337</v>
      </c>
      <c r="K26" s="40">
        <f t="shared" si="0"/>
        <v>-273</v>
      </c>
      <c r="L26" s="44">
        <f t="shared" si="0"/>
        <v>610</v>
      </c>
      <c r="M26" s="49">
        <f t="shared" si="1"/>
        <v>1.5108720017933199</v>
      </c>
      <c r="N26" s="55">
        <f t="shared" si="1"/>
        <v>-1.6590701914311758</v>
      </c>
      <c r="O26" s="60">
        <f t="shared" si="1"/>
        <v>10.427350427350428</v>
      </c>
    </row>
    <row r="27" spans="1:15">
      <c r="A27" s="6" t="s">
        <v>7</v>
      </c>
      <c r="B27" s="10"/>
      <c r="C27" s="10"/>
      <c r="D27" s="19"/>
      <c r="E27" s="26"/>
      <c r="F27" s="31"/>
      <c r="G27" s="19"/>
      <c r="H27" s="26"/>
      <c r="I27" s="31"/>
      <c r="J27" s="37"/>
      <c r="K27" s="41"/>
      <c r="L27" s="45"/>
      <c r="M27" s="50"/>
      <c r="N27" s="56"/>
      <c r="O27" s="61"/>
    </row>
    <row r="28" spans="1:15">
      <c r="B28" s="11" t="s">
        <v>31</v>
      </c>
      <c r="C28" s="13"/>
      <c r="D28" s="20">
        <v>47435</v>
      </c>
      <c r="E28" s="27">
        <v>30131</v>
      </c>
      <c r="F28" s="32">
        <v>17304</v>
      </c>
      <c r="G28" s="13">
        <v>41598</v>
      </c>
      <c r="H28" s="27">
        <v>26592</v>
      </c>
      <c r="I28" s="13">
        <v>15006</v>
      </c>
      <c r="J28" s="38">
        <f t="shared" ref="J28:L30" si="2">G28-D28</f>
        <v>-5837</v>
      </c>
      <c r="K28" s="42">
        <f t="shared" si="2"/>
        <v>-3539</v>
      </c>
      <c r="L28" s="46">
        <f t="shared" si="2"/>
        <v>-2298</v>
      </c>
      <c r="M28" s="51">
        <f t="shared" ref="M28:O30" si="3">J28/D28*100</f>
        <v>-12.305259829240013</v>
      </c>
      <c r="N28" s="57">
        <f t="shared" si="3"/>
        <v>-11.745378513822972</v>
      </c>
      <c r="O28" s="62">
        <f t="shared" si="3"/>
        <v>-13.28016643550624</v>
      </c>
    </row>
    <row r="29" spans="1:15">
      <c r="B29" s="11" t="s">
        <v>16</v>
      </c>
      <c r="C29" s="13"/>
      <c r="D29" s="20">
        <v>120083</v>
      </c>
      <c r="E29" s="27">
        <v>86189</v>
      </c>
      <c r="F29" s="32">
        <v>33894</v>
      </c>
      <c r="G29" s="13">
        <v>115248</v>
      </c>
      <c r="H29" s="27">
        <v>82756</v>
      </c>
      <c r="I29" s="13">
        <v>32492</v>
      </c>
      <c r="J29" s="38">
        <f t="shared" si="2"/>
        <v>-4835</v>
      </c>
      <c r="K29" s="42">
        <f t="shared" si="2"/>
        <v>-3433</v>
      </c>
      <c r="L29" s="46">
        <f t="shared" si="2"/>
        <v>-1402</v>
      </c>
      <c r="M29" s="51">
        <f t="shared" si="3"/>
        <v>-4.0263817526211039</v>
      </c>
      <c r="N29" s="57">
        <f t="shared" si="3"/>
        <v>-3.983106892990985</v>
      </c>
      <c r="O29" s="62">
        <f t="shared" si="3"/>
        <v>-4.1364253260164041</v>
      </c>
    </row>
    <row r="30" spans="1:15">
      <c r="A30" s="7"/>
      <c r="B30" s="12" t="s">
        <v>34</v>
      </c>
      <c r="C30" s="14"/>
      <c r="D30" s="21">
        <v>327999</v>
      </c>
      <c r="E30" s="28">
        <v>155905</v>
      </c>
      <c r="F30" s="33">
        <v>172094</v>
      </c>
      <c r="G30" s="14">
        <v>325690</v>
      </c>
      <c r="H30" s="28">
        <v>152325</v>
      </c>
      <c r="I30" s="14">
        <v>173365</v>
      </c>
      <c r="J30" s="39">
        <f t="shared" si="2"/>
        <v>-2309</v>
      </c>
      <c r="K30" s="43">
        <f t="shared" si="2"/>
        <v>-3580</v>
      </c>
      <c r="L30" s="47">
        <f t="shared" si="2"/>
        <v>1271</v>
      </c>
      <c r="M30" s="52">
        <f t="shared" si="3"/>
        <v>-0.70396556087061246</v>
      </c>
      <c r="N30" s="58">
        <f t="shared" si="3"/>
        <v>-2.2962701645232677</v>
      </c>
      <c r="O30" s="63">
        <f t="shared" si="3"/>
        <v>0.73854986228456543</v>
      </c>
    </row>
  </sheetData>
  <mergeCells count="1">
    <mergeCell ref="A3:C5"/>
  </mergeCells>
  <phoneticPr fontId="1" type="Hiragana"/>
  <pageMargins left="0.7" right="0.7" top="0.75" bottom="0.75" header="0.3" footer="0.3"/>
  <pageSetup paperSize="9" scale="74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荒川　寛子</dc:creator>
  <cp:lastModifiedBy>荒川　寛子</cp:lastModifiedBy>
  <dcterms:created xsi:type="dcterms:W3CDTF">2022-05-25T10:00:26Z</dcterms:created>
  <dcterms:modified xsi:type="dcterms:W3CDTF">2022-05-25T10:37:39Z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2022-05-25T10:37:39Z</vt:filetime>
  </property>
</Properties>
</file>